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5"/>
  </bookViews>
  <sheets>
    <sheet name="2014_1" sheetId="1" r:id="rId1"/>
    <sheet name="2014_2" sheetId="2" r:id="rId2"/>
    <sheet name="2014_3" sheetId="3" r:id="rId3"/>
    <sheet name="2015_1" sheetId="4" r:id="rId4"/>
    <sheet name="2015_2" sheetId="5" r:id="rId5"/>
    <sheet name="2015_3" sheetId="6" r:id="rId6"/>
    <sheet name="2016_1" sheetId="7" r:id="rId7"/>
    <sheet name="2016_2" sheetId="8" r:id="rId8"/>
    <sheet name="2016_3" sheetId="9" r:id="rId9"/>
  </sheets>
  <definedNames/>
  <calcPr fullCalcOnLoad="1"/>
</workbook>
</file>

<file path=xl/comments2.xml><?xml version="1.0" encoding="utf-8"?>
<comments xmlns="http://schemas.openxmlformats.org/spreadsheetml/2006/main">
  <authors>
    <author>ppo</author>
    <author>User01</author>
  </authors>
  <commentList>
    <comment ref="D19" authorId="0">
      <text>
        <r>
          <rPr>
            <b/>
            <sz val="8"/>
            <rFont val="Tahoma"/>
            <family val="2"/>
          </rPr>
          <t>ppo:</t>
        </r>
        <r>
          <rPr>
            <sz val="8"/>
            <rFont val="Tahoma"/>
            <family val="2"/>
          </rPr>
          <t xml:space="preserve">
зарплата сторожей
с отчислениями 34,3%
</t>
        </r>
      </text>
    </comment>
    <comment ref="D20" authorId="1">
      <text>
        <r>
          <rPr>
            <b/>
            <sz val="8"/>
            <rFont val="Tahoma"/>
            <family val="2"/>
          </rPr>
          <t>User01:</t>
        </r>
        <r>
          <rPr>
            <sz val="8"/>
            <rFont val="Tahoma"/>
            <family val="2"/>
          </rPr>
          <t xml:space="preserve">
26счет по полигонам+з/пл мастеров с отчисл.34,3%
</t>
        </r>
      </text>
    </comment>
    <comment ref="D21" authorId="1">
      <text>
        <r>
          <rPr>
            <b/>
            <sz val="8"/>
            <rFont val="Tahoma"/>
            <family val="2"/>
          </rPr>
          <t>User01:</t>
        </r>
        <r>
          <rPr>
            <sz val="8"/>
            <rFont val="Tahoma"/>
            <family val="2"/>
          </rPr>
          <t xml:space="preserve">
з/пл мастеров с 34,3%
+26счет по утилизации*0,05 (227158,86/4527464,55)</t>
        </r>
      </text>
    </comment>
  </commentList>
</comments>
</file>

<file path=xl/comments5.xml><?xml version="1.0" encoding="utf-8"?>
<comments xmlns="http://schemas.openxmlformats.org/spreadsheetml/2006/main">
  <authors>
    <author>ppo</author>
    <author>User01</author>
  </authors>
  <commentList>
    <comment ref="D19" authorId="0">
      <text>
        <r>
          <rPr>
            <b/>
            <sz val="8"/>
            <rFont val="Tahoma"/>
            <family val="2"/>
          </rPr>
          <t>ppo:</t>
        </r>
        <r>
          <rPr>
            <sz val="8"/>
            <rFont val="Tahoma"/>
            <family val="2"/>
          </rPr>
          <t xml:space="preserve">
зарплата сторожей
с отчислениями 34,3%
</t>
        </r>
      </text>
    </comment>
    <comment ref="D20" authorId="1">
      <text>
        <r>
          <rPr>
            <b/>
            <sz val="8"/>
            <rFont val="Tahoma"/>
            <family val="2"/>
          </rPr>
          <t>User01:</t>
        </r>
        <r>
          <rPr>
            <sz val="8"/>
            <rFont val="Tahoma"/>
            <family val="2"/>
          </rPr>
          <t xml:space="preserve">
26счет по полигонам+з/пл мастеров с отчисл.34,3%
</t>
        </r>
      </text>
    </comment>
    <comment ref="D21" authorId="1">
      <text>
        <r>
          <rPr>
            <b/>
            <sz val="8"/>
            <rFont val="Tahoma"/>
            <family val="2"/>
          </rPr>
          <t>User01:</t>
        </r>
        <r>
          <rPr>
            <sz val="8"/>
            <rFont val="Tahoma"/>
            <family val="2"/>
          </rPr>
          <t xml:space="preserve">
з/пл мастеров с 34,3%
+26счет по утилизации*0,05 (227158,86/4527464,55)</t>
        </r>
      </text>
    </comment>
  </commentList>
</comments>
</file>

<file path=xl/comments8.xml><?xml version="1.0" encoding="utf-8"?>
<comments xmlns="http://schemas.openxmlformats.org/spreadsheetml/2006/main">
  <authors>
    <author>ppo</author>
    <author>User01</author>
  </authors>
  <commentList>
    <comment ref="D19" authorId="0">
      <text>
        <r>
          <rPr>
            <b/>
            <sz val="8"/>
            <rFont val="Tahoma"/>
            <family val="2"/>
          </rPr>
          <t>ppo:</t>
        </r>
        <r>
          <rPr>
            <sz val="8"/>
            <rFont val="Tahoma"/>
            <family val="2"/>
          </rPr>
          <t xml:space="preserve">
зарплата сторожей
с отчислениями 34,3%
</t>
        </r>
      </text>
    </comment>
    <comment ref="D20" authorId="1">
      <text>
        <r>
          <rPr>
            <b/>
            <sz val="8"/>
            <rFont val="Tahoma"/>
            <family val="2"/>
          </rPr>
          <t>User01:</t>
        </r>
        <r>
          <rPr>
            <sz val="8"/>
            <rFont val="Tahoma"/>
            <family val="2"/>
          </rPr>
          <t xml:space="preserve">
26счет по полигонам+з/пл мастеров с отчисл.34,3%
</t>
        </r>
      </text>
    </comment>
    <comment ref="D21" authorId="1">
      <text>
        <r>
          <rPr>
            <b/>
            <sz val="8"/>
            <rFont val="Tahoma"/>
            <family val="2"/>
          </rPr>
          <t>User01:</t>
        </r>
        <r>
          <rPr>
            <sz val="8"/>
            <rFont val="Tahoma"/>
            <family val="2"/>
          </rPr>
          <t xml:space="preserve">
з/пл мастеров с 34,3%
+26счет по утилизации*0,05 (227158,86/4527464,55)</t>
        </r>
      </text>
    </comment>
  </commentList>
</comments>
</file>

<file path=xl/sharedStrings.xml><?xml version="1.0" encoding="utf-8"?>
<sst xmlns="http://schemas.openxmlformats.org/spreadsheetml/2006/main" count="382" uniqueCount="92">
  <si>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</si>
  <si>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</si>
  <si>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</si>
  <si>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</si>
  <si>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</si>
  <si>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</si>
  <si>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</si>
  <si>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</si>
  <si>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</si>
  <si>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</si>
  <si>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</si>
  <si>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</si>
  <si>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</si>
  <si>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</si>
  <si>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</si>
  <si>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</si>
  <si>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</si>
  <si>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</si>
  <si>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</si>
  <si>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Потребность в финансовых средствах на __________год, тыс. руб.</t>
  </si>
  <si>
    <t>Всего, в том числе</t>
  </si>
  <si>
    <t>1.</t>
  </si>
  <si>
    <t xml:space="preserve">2. </t>
  </si>
  <si>
    <t>и т.д.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</si>
  <si>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</si>
  <si>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</si>
  <si>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</si>
  <si>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</si>
  <si>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</si>
  <si>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</si>
  <si>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</si>
  <si>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</si>
  <si>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</si>
  <si>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</si>
  <si>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</si>
  <si>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</si>
  <si>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</si>
  <si>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</si>
  <si>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</si>
  <si>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</si>
  <si>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</si>
  <si>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</si>
  <si>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</si>
  <si>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</si>
  <si>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</si>
  <si>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</si>
  <si>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МУП "Ухтаспецавтодор"МОГО "Ухта"</t>
  </si>
  <si>
    <t>169300,РК,г.Ухта,ул.Первомайская, 24В</t>
  </si>
  <si>
    <t>Утилизация(захоронение) твердых бытовых отходов</t>
  </si>
  <si>
    <t>(88216)763901</t>
  </si>
  <si>
    <t>Инвестпрограмма отсутствует</t>
  </si>
  <si>
    <t>3. Информация об инвестиционных программах и отчетах об их реализации¹¯²</t>
  </si>
  <si>
    <t>отсутствует</t>
  </si>
  <si>
    <t xml:space="preserve"> 1.Информация о тарифах на товары и услуги и надбавках к этим тарифам в сфере утилизации (захоронения) твердых бытовых отходов¹¯²</t>
  </si>
  <si>
    <t>Служба Республики Коми по тарифам</t>
  </si>
  <si>
    <t>нет</t>
  </si>
  <si>
    <t>2. Информация об  основных показателях финансово-хозяйственной деятельности  организации¹¯²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</si>
  <si>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</si>
  <si>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Инвестиционная программа отсутствует</t>
  </si>
  <si>
    <t>-</t>
  </si>
  <si>
    <r>
      <t>Наименование мероприятия</t>
    </r>
    <r>
      <rPr>
        <sz val="10"/>
        <rFont val="Calibri"/>
        <family val="2"/>
      </rPr>
      <t xml:space="preserve">³ </t>
    </r>
  </si>
  <si>
    <r>
      <t>Во исполнение постановления от 30 декабря 2009г.</t>
    </r>
    <r>
      <rPr>
        <sz val="10"/>
        <color indexed="8"/>
        <rFont val="Times New Roman"/>
        <family val="1"/>
      </rPr>
      <t xml:space="preserve"> №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утилизации (захоронения) твердых бытовых отходов», МУП «Ухтаспецавтодор раскрывает следующую информацию по утилизации (захоронении) твердых бытовых отходов на 2014год. </t>
    </r>
  </si>
  <si>
    <t>(88216)760659</t>
  </si>
  <si>
    <t>с 01.01.2014г. по 31.12.2014г.</t>
  </si>
  <si>
    <t>сайт : ukhtaspecavtodor@narod.ru</t>
  </si>
  <si>
    <t>с 01 января 2014г.  по 30 июня 2014г.                                         24,61 руб. (без НДС),  29,04 руб. (с НДС);                                            с 01 июля 2014г. по 31 декабря 2014г.                                                27,07 руб. (без НДС), 31,94 руб. (с НДС)</t>
  </si>
  <si>
    <t>Директор МУП "Ухтаспецавтодор" МОГО "Ухта"                                                                                                                    А.И. Карп</t>
  </si>
  <si>
    <t>2014 год</t>
  </si>
  <si>
    <t>2015 год</t>
  </si>
  <si>
    <t>2016 год</t>
  </si>
  <si>
    <t>Материалы и энергоресурсы</t>
  </si>
  <si>
    <t xml:space="preserve">Амортизация и аренда </t>
  </si>
  <si>
    <t>ТО и ремонт</t>
  </si>
  <si>
    <t>Затраты на оплату труда</t>
  </si>
  <si>
    <t>Страховые взносы</t>
  </si>
  <si>
    <t>Топливо и ГСМ</t>
  </si>
  <si>
    <t>Цеховые расходы</t>
  </si>
  <si>
    <t>Прочие</t>
  </si>
  <si>
    <r>
      <t>Во исполнение постановления от 30 декабря 2009г.</t>
    </r>
    <r>
      <rPr>
        <sz val="10"/>
        <color indexed="8"/>
        <rFont val="Times New Roman"/>
        <family val="1"/>
      </rPr>
      <t xml:space="preserve"> №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утилизации (захоронения) твердых бытовых отходов», МУП «Ухтаспецавтодор раскрывает следующую информацию по утилизации (захоронении) твердых бытовых отходов на 2015год. </t>
    </r>
  </si>
  <si>
    <t>с 01.01.2015г. по 31.12.2015г.</t>
  </si>
  <si>
    <t>Директор  МУП "Ухтаспецавтодор" МОГО "Ухта"                                                                                                                           А.И. Карп</t>
  </si>
  <si>
    <t>Приказ Службы Республики Коми по тарифам                                             от 15 апреля 2014 года № 18/23</t>
  </si>
  <si>
    <t>Директор МУП "Ухтаспецавтодор" МОГО "Ухта"                                                                                                                                               А.И. Карп</t>
  </si>
  <si>
    <t>с 01 января 2015г.  по 30 июня 2015г.                                         27,07 руб. (без НДС),  31,94 руб. (с НДС);                                            01 июля 2015г. по 31 декабря 2015г.                                                29,78 руб. (без НДС), 35,14 руб. (с НДС)</t>
  </si>
  <si>
    <r>
      <t>Во исполнение постановления от 30 декабря 2009г.</t>
    </r>
    <r>
      <rPr>
        <sz val="10"/>
        <color indexed="8"/>
        <rFont val="Times New Roman"/>
        <family val="1"/>
      </rPr>
      <t xml:space="preserve"> №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утилизации (захоронения) твердых бытовых отходов», МУП «Ухтаспецавтодор раскрывает следующую информацию по утилизации (захоронении) твердых бытовых отходов на 2016год. </t>
    </r>
  </si>
  <si>
    <t>с 01.01.2016г. по 31.12.2016г.</t>
  </si>
  <si>
    <t>Цеховые расходы, в том числе:</t>
  </si>
  <si>
    <t>ФОТ цехового персонала</t>
  </si>
  <si>
    <t>ФОТ АУП</t>
  </si>
  <si>
    <t>с 01 января 2016г.  по 30 июня 2016г.                                         29,78 руб. (без НДС),  35,14 руб. (с НДС);                                            01 июля 2016г. по 31 декабря 2016г.                                                32,76 руб. (без НДС), 38,66 руб. (с НДС)</t>
  </si>
  <si>
    <t>Директор МУП "Ухтаспецавтодор" МОГО "Ухта"                                                                                                                                  А.И. Карп</t>
  </si>
  <si>
    <t>Директор МУП "Ухтаспецавтодор" МОГО "Ухта"                                                                                                                                             А.И. Карп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</si>
</sst>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vertical="top"/>
    </xf>
    <xf numFmtId="0" fontId="46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top" wrapText="1"/>
    </xf>
    <xf numFmtId="170" fontId="46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vertical="top"/>
    </xf>
    <xf numFmtId="0" fontId="46" fillId="0" borderId="15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46" fillId="0" borderId="17" xfId="0" applyFont="1" applyFill="1" applyBorder="1" applyAlignment="1">
      <alignment horizontal="left"/>
    </xf>
    <xf numFmtId="0" fontId="46" fillId="0" borderId="17" xfId="0" applyFont="1" applyFill="1" applyBorder="1" applyAlignment="1">
      <alignment/>
    </xf>
    <xf numFmtId="0" fontId="5" fillId="0" borderId="18" xfId="0" applyFont="1" applyFill="1" applyBorder="1" applyAlignment="1">
      <alignment vertical="top"/>
    </xf>
    <xf numFmtId="0" fontId="46" fillId="0" borderId="19" xfId="0" applyFont="1" applyFill="1" applyBorder="1" applyAlignment="1">
      <alignment/>
    </xf>
    <xf numFmtId="0" fontId="46" fillId="0" borderId="13" xfId="0" applyFont="1" applyFill="1" applyBorder="1" applyAlignment="1">
      <alignment horizontal="center" wrapText="1"/>
    </xf>
    <xf numFmtId="0" fontId="46" fillId="0" borderId="20" xfId="0" applyFont="1" applyFill="1" applyBorder="1" applyAlignment="1">
      <alignment vertical="top" wrapText="1"/>
    </xf>
    <xf numFmtId="170" fontId="7" fillId="0" borderId="17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 indent="3"/>
    </xf>
    <xf numFmtId="0" fontId="46" fillId="0" borderId="18" xfId="0" applyFont="1" applyFill="1" applyBorder="1" applyAlignment="1">
      <alignment horizontal="left" vertical="center" wrapText="1"/>
    </xf>
    <xf numFmtId="168" fontId="46" fillId="0" borderId="17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171" fontId="46" fillId="0" borderId="19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46" fillId="0" borderId="1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46" fillId="0" borderId="23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46" fillId="0" borderId="21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46" fillId="0" borderId="2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wrapText="1"/>
    </xf>
    <xf numFmtId="0" fontId="46" fillId="0" borderId="28" xfId="0" applyFont="1" applyFill="1" applyBorder="1" applyAlignment="1">
      <alignment horizontal="center" wrapText="1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justify" vertical="top" wrapText="1"/>
    </xf>
    <xf numFmtId="0" fontId="4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42"/>
  <sheetViews>
    <sheetView zoomScalePageLayoutView="0" workbookViewId="0" topLeftCell="B38">
      <selection activeCell="B2" sqref="B2:F39"/>
    </sheetView>
  </sheetViews>
  <sheetFormatPr defaultColWidth="9.140625" defaultRowHeight="15"/>
  <cols>
    <col min="1" max="1" width="4.7109375" style="1" customWidth="1"/>
    <col min="2" max="2" width="2.8515625" style="1" customWidth="1"/>
    <col min="3" max="3" width="9.140625" style="4" customWidth="1"/>
    <col min="4" max="4" width="38.28125" style="4" customWidth="1"/>
    <col min="5" max="5" width="9.140625" style="4" customWidth="1"/>
    <col min="6" max="6" width="38.8515625" style="4" customWidth="1"/>
    <col min="7" max="16384" width="9.140625" style="1" customWidth="1"/>
  </cols>
  <sheetData>
    <row r="1" ht="6.75" customHeight="1"/>
    <row r="2" spans="3:6" s="5" customFormat="1" ht="64.5" customHeight="1">
      <c r="C2" s="77" t="s">
        <v>61</v>
      </c>
      <c r="D2" s="78"/>
      <c r="E2" s="78"/>
      <c r="F2" s="78"/>
    </row>
    <row r="3" spans="3:6" ht="24.75" customHeight="1" thickBot="1">
      <c r="C3" s="64" t="s">
        <v>53</v>
      </c>
      <c r="D3" s="65"/>
      <c r="E3" s="65"/>
      <c r="F3" s="65"/>
    </row>
    <row r="4" spans="3:6" ht="12.75">
      <c r="C4" s="66" t="s">
        <v>8</v>
      </c>
      <c r="D4" s="67"/>
      <c r="E4" s="68" t="s">
        <v>46</v>
      </c>
      <c r="F4" s="69"/>
    </row>
    <row r="5" spans="3:6" ht="12.75">
      <c r="C5" s="48" t="s">
        <v>9</v>
      </c>
      <c r="D5" s="49"/>
      <c r="E5" s="50">
        <v>1102048282</v>
      </c>
      <c r="F5" s="51"/>
    </row>
    <row r="6" spans="3:6" ht="12.75">
      <c r="C6" s="48" t="s">
        <v>10</v>
      </c>
      <c r="D6" s="49"/>
      <c r="E6" s="50">
        <v>110201001</v>
      </c>
      <c r="F6" s="51"/>
    </row>
    <row r="7" spans="3:6" ht="12.75">
      <c r="C7" s="48" t="s">
        <v>11</v>
      </c>
      <c r="D7" s="49"/>
      <c r="E7" s="50" t="s">
        <v>47</v>
      </c>
      <c r="F7" s="51"/>
    </row>
    <row r="8" spans="3:6" ht="12.75">
      <c r="C8" s="48" t="s">
        <v>45</v>
      </c>
      <c r="D8" s="49"/>
      <c r="E8" s="50" t="s">
        <v>49</v>
      </c>
      <c r="F8" s="51"/>
    </row>
    <row r="9" spans="3:6" ht="13.5" thickBot="1">
      <c r="C9" s="44" t="s">
        <v>44</v>
      </c>
      <c r="D9" s="45"/>
      <c r="E9" s="46" t="s">
        <v>62</v>
      </c>
      <c r="F9" s="47"/>
    </row>
    <row r="10" spans="3:6" ht="26.25" customHeight="1">
      <c r="C10" s="58" t="s">
        <v>1</v>
      </c>
      <c r="D10" s="59"/>
      <c r="E10" s="52" t="s">
        <v>81</v>
      </c>
      <c r="F10" s="53"/>
    </row>
    <row r="11" spans="3:6" ht="25.5" customHeight="1">
      <c r="C11" s="60" t="s">
        <v>2</v>
      </c>
      <c r="D11" s="61"/>
      <c r="E11" s="50" t="s">
        <v>54</v>
      </c>
      <c r="F11" s="51"/>
    </row>
    <row r="12" spans="3:6" ht="15">
      <c r="C12" s="62" t="s">
        <v>12</v>
      </c>
      <c r="D12" s="63"/>
      <c r="E12" s="54" t="s">
        <v>63</v>
      </c>
      <c r="F12" s="55"/>
    </row>
    <row r="13" spans="3:6" ht="13.5" thickBot="1">
      <c r="C13" s="56" t="s">
        <v>3</v>
      </c>
      <c r="D13" s="57"/>
      <c r="E13" s="46" t="s">
        <v>64</v>
      </c>
      <c r="F13" s="47"/>
    </row>
    <row r="14" spans="3:6" ht="52.5" customHeight="1" thickBot="1">
      <c r="C14" s="70" t="s">
        <v>4</v>
      </c>
      <c r="D14" s="71"/>
      <c r="E14" s="72" t="s">
        <v>65</v>
      </c>
      <c r="F14" s="73"/>
    </row>
    <row r="15" spans="3:6" ht="13.5" hidden="1" thickTop="1">
      <c r="C15" s="6"/>
      <c r="D15" s="7"/>
      <c r="E15" s="7"/>
      <c r="F15" s="8"/>
    </row>
    <row r="16" spans="3:6" ht="13.5" hidden="1" thickBot="1">
      <c r="C16" s="6"/>
      <c r="D16" s="7"/>
      <c r="E16" s="7"/>
      <c r="F16" s="8"/>
    </row>
    <row r="17" spans="3:6" ht="12.75">
      <c r="C17" s="66" t="s">
        <v>8</v>
      </c>
      <c r="D17" s="67"/>
      <c r="E17" s="68" t="s">
        <v>46</v>
      </c>
      <c r="F17" s="69"/>
    </row>
    <row r="18" spans="3:6" ht="12.75">
      <c r="C18" s="48" t="s">
        <v>9</v>
      </c>
      <c r="D18" s="49"/>
      <c r="E18" s="50">
        <v>1102048282</v>
      </c>
      <c r="F18" s="51"/>
    </row>
    <row r="19" spans="3:6" ht="12.75">
      <c r="C19" s="48" t="s">
        <v>10</v>
      </c>
      <c r="D19" s="49"/>
      <c r="E19" s="50">
        <v>110201001</v>
      </c>
      <c r="F19" s="51"/>
    </row>
    <row r="20" spans="3:6" ht="12.75">
      <c r="C20" s="48" t="s">
        <v>11</v>
      </c>
      <c r="D20" s="49"/>
      <c r="E20" s="50" t="s">
        <v>47</v>
      </c>
      <c r="F20" s="51"/>
    </row>
    <row r="21" spans="3:6" ht="12.75">
      <c r="C21" s="48" t="s">
        <v>45</v>
      </c>
      <c r="D21" s="49"/>
      <c r="E21" s="50" t="s">
        <v>49</v>
      </c>
      <c r="F21" s="51"/>
    </row>
    <row r="22" spans="3:6" ht="13.5" thickBot="1">
      <c r="C22" s="44" t="s">
        <v>44</v>
      </c>
      <c r="D22" s="45"/>
      <c r="E22" s="46" t="s">
        <v>62</v>
      </c>
      <c r="F22" s="47"/>
    </row>
    <row r="23" spans="3:6" ht="40.5" customHeight="1">
      <c r="C23" s="58" t="s">
        <v>13</v>
      </c>
      <c r="D23" s="59"/>
      <c r="E23" s="52" t="s">
        <v>55</v>
      </c>
      <c r="F23" s="53"/>
    </row>
    <row r="24" spans="3:6" ht="26.25" customHeight="1">
      <c r="C24" s="60" t="s">
        <v>2</v>
      </c>
      <c r="D24" s="61"/>
      <c r="E24" s="50" t="s">
        <v>55</v>
      </c>
      <c r="F24" s="51"/>
    </row>
    <row r="25" spans="3:6" ht="12.75">
      <c r="C25" s="62" t="s">
        <v>14</v>
      </c>
      <c r="D25" s="63"/>
      <c r="E25" s="50" t="s">
        <v>55</v>
      </c>
      <c r="F25" s="51"/>
    </row>
    <row r="26" spans="3:6" ht="13.5" thickBot="1">
      <c r="C26" s="56" t="s">
        <v>3</v>
      </c>
      <c r="D26" s="57"/>
      <c r="E26" s="46" t="s">
        <v>55</v>
      </c>
      <c r="F26" s="47"/>
    </row>
    <row r="27" spans="3:6" ht="48" customHeight="1" thickBot="1">
      <c r="C27" s="70" t="s">
        <v>15</v>
      </c>
      <c r="D27" s="71"/>
      <c r="E27" s="74" t="s">
        <v>52</v>
      </c>
      <c r="F27" s="75"/>
    </row>
    <row r="28" spans="3:6" ht="13.5" hidden="1" thickBot="1">
      <c r="C28" s="6"/>
      <c r="D28" s="7"/>
      <c r="E28" s="7"/>
      <c r="F28" s="8"/>
    </row>
    <row r="29" spans="3:6" ht="12.75">
      <c r="C29" s="66" t="s">
        <v>8</v>
      </c>
      <c r="D29" s="67"/>
      <c r="E29" s="68" t="s">
        <v>46</v>
      </c>
      <c r="F29" s="69"/>
    </row>
    <row r="30" spans="3:6" ht="12.75">
      <c r="C30" s="48" t="s">
        <v>9</v>
      </c>
      <c r="D30" s="49"/>
      <c r="E30" s="50">
        <v>1102048282</v>
      </c>
      <c r="F30" s="51"/>
    </row>
    <row r="31" spans="3:6" ht="12.75">
      <c r="C31" s="48" t="s">
        <v>10</v>
      </c>
      <c r="D31" s="49"/>
      <c r="E31" s="50">
        <v>110201001</v>
      </c>
      <c r="F31" s="51"/>
    </row>
    <row r="32" spans="3:6" ht="12.75">
      <c r="C32" s="48" t="s">
        <v>11</v>
      </c>
      <c r="D32" s="49"/>
      <c r="E32" s="50" t="s">
        <v>47</v>
      </c>
      <c r="F32" s="51"/>
    </row>
    <row r="33" spans="3:6" ht="12.75">
      <c r="C33" s="48" t="s">
        <v>45</v>
      </c>
      <c r="D33" s="49"/>
      <c r="E33" s="50" t="s">
        <v>49</v>
      </c>
      <c r="F33" s="51"/>
    </row>
    <row r="34" spans="3:6" ht="13.5" thickBot="1">
      <c r="C34" s="44" t="s">
        <v>44</v>
      </c>
      <c r="D34" s="45"/>
      <c r="E34" s="46" t="s">
        <v>62</v>
      </c>
      <c r="F34" s="47"/>
    </row>
    <row r="35" spans="3:6" ht="39.75" customHeight="1">
      <c r="C35" s="58" t="s">
        <v>17</v>
      </c>
      <c r="D35" s="59"/>
      <c r="E35" s="52" t="s">
        <v>55</v>
      </c>
      <c r="F35" s="53"/>
    </row>
    <row r="36" spans="3:6" ht="28.5" customHeight="1">
      <c r="C36" s="60" t="s">
        <v>2</v>
      </c>
      <c r="D36" s="61"/>
      <c r="E36" s="50" t="s">
        <v>55</v>
      </c>
      <c r="F36" s="51"/>
    </row>
    <row r="37" spans="3:6" ht="12.75">
      <c r="C37" s="62" t="s">
        <v>14</v>
      </c>
      <c r="D37" s="63"/>
      <c r="E37" s="50" t="s">
        <v>55</v>
      </c>
      <c r="F37" s="51"/>
    </row>
    <row r="38" spans="3:6" ht="13.5" thickBot="1">
      <c r="C38" s="56" t="s">
        <v>3</v>
      </c>
      <c r="D38" s="57"/>
      <c r="E38" s="46" t="s">
        <v>55</v>
      </c>
      <c r="F38" s="47"/>
    </row>
    <row r="39" spans="3:6" ht="39.75" customHeight="1" thickBot="1">
      <c r="C39" s="70" t="s">
        <v>16</v>
      </c>
      <c r="D39" s="71"/>
      <c r="E39" s="74" t="s">
        <v>52</v>
      </c>
      <c r="F39" s="75"/>
    </row>
    <row r="40" spans="3:6" ht="26.25" customHeight="1">
      <c r="C40" s="76" t="s">
        <v>34</v>
      </c>
      <c r="D40" s="76"/>
      <c r="E40" s="76"/>
      <c r="F40" s="76"/>
    </row>
    <row r="41" spans="3:6" ht="54.75" customHeight="1">
      <c r="C41" s="76" t="s">
        <v>37</v>
      </c>
      <c r="D41" s="76"/>
      <c r="E41" s="76"/>
      <c r="F41" s="76"/>
    </row>
    <row r="42" spans="3:6" ht="48.75" customHeight="1">
      <c r="C42" s="3" t="s">
        <v>80</v>
      </c>
      <c r="F42" s="9"/>
    </row>
  </sheetData>
  <sheetProtection/>
  <mergeCells count="70">
    <mergeCell ref="C2:F2"/>
    <mergeCell ref="C18:D18"/>
    <mergeCell ref="E18:F18"/>
    <mergeCell ref="C20:D20"/>
    <mergeCell ref="E20:F20"/>
    <mergeCell ref="C19:D19"/>
    <mergeCell ref="E19:F19"/>
    <mergeCell ref="E8:F8"/>
    <mergeCell ref="E5:F5"/>
    <mergeCell ref="E6:F6"/>
    <mergeCell ref="C40:F40"/>
    <mergeCell ref="C41:F41"/>
    <mergeCell ref="C25:D25"/>
    <mergeCell ref="E25:F25"/>
    <mergeCell ref="C26:D26"/>
    <mergeCell ref="E26:F26"/>
    <mergeCell ref="C38:D38"/>
    <mergeCell ref="E38:F38"/>
    <mergeCell ref="C35:D35"/>
    <mergeCell ref="E35:F35"/>
    <mergeCell ref="C36:D36"/>
    <mergeCell ref="E36:F36"/>
    <mergeCell ref="C37:D37"/>
    <mergeCell ref="E37:F37"/>
    <mergeCell ref="C39:D39"/>
    <mergeCell ref="E39:F39"/>
    <mergeCell ref="C24:D24"/>
    <mergeCell ref="E24:F24"/>
    <mergeCell ref="C27:D27"/>
    <mergeCell ref="E27:F27"/>
    <mergeCell ref="C29:D29"/>
    <mergeCell ref="E29:F29"/>
    <mergeCell ref="C30:D30"/>
    <mergeCell ref="E30:F30"/>
    <mergeCell ref="C14:D14"/>
    <mergeCell ref="E14:F14"/>
    <mergeCell ref="C23:D23"/>
    <mergeCell ref="E23:F23"/>
    <mergeCell ref="C17:D17"/>
    <mergeCell ref="E17:F17"/>
    <mergeCell ref="C22:D22"/>
    <mergeCell ref="E22:F22"/>
    <mergeCell ref="C21:D21"/>
    <mergeCell ref="E21:F21"/>
    <mergeCell ref="C3:F3"/>
    <mergeCell ref="C4:D4"/>
    <mergeCell ref="C5:D5"/>
    <mergeCell ref="C6:D6"/>
    <mergeCell ref="C7:D7"/>
    <mergeCell ref="C8:D8"/>
    <mergeCell ref="E4:F4"/>
    <mergeCell ref="E7:F7"/>
    <mergeCell ref="C9:D9"/>
    <mergeCell ref="E9:F9"/>
    <mergeCell ref="E10:F10"/>
    <mergeCell ref="E11:F11"/>
    <mergeCell ref="E12:F12"/>
    <mergeCell ref="C13:D13"/>
    <mergeCell ref="E13:F13"/>
    <mergeCell ref="C10:D10"/>
    <mergeCell ref="C11:D11"/>
    <mergeCell ref="C12:D12"/>
    <mergeCell ref="C34:D34"/>
    <mergeCell ref="E34:F34"/>
    <mergeCell ref="C31:D31"/>
    <mergeCell ref="E31:F31"/>
    <mergeCell ref="C32:D32"/>
    <mergeCell ref="E32:F32"/>
    <mergeCell ref="C33:D33"/>
    <mergeCell ref="E33:F33"/>
  </mergeCells>
  <printOptions/>
  <pageMargins left="0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F38"/>
  <sheetViews>
    <sheetView zoomScalePageLayoutView="0" workbookViewId="0" topLeftCell="B24">
      <selection activeCell="G16" sqref="G16"/>
    </sheetView>
  </sheetViews>
  <sheetFormatPr defaultColWidth="9.140625" defaultRowHeight="15"/>
  <cols>
    <col min="1" max="1" width="2.28125" style="4" hidden="1" customWidth="1"/>
    <col min="2" max="2" width="5.00390625" style="4" customWidth="1"/>
    <col min="3" max="3" width="58.421875" style="10" customWidth="1"/>
    <col min="4" max="4" width="35.7109375" style="4" customWidth="1"/>
    <col min="5" max="16384" width="9.140625" style="4" customWidth="1"/>
  </cols>
  <sheetData>
    <row r="1" ht="12.75" hidden="1"/>
    <row r="2" ht="12.75" hidden="1"/>
    <row r="3" spans="3:4" ht="16.5" customHeight="1" thickBot="1">
      <c r="C3" s="64" t="s">
        <v>56</v>
      </c>
      <c r="D3" s="79"/>
    </row>
    <row r="4" spans="3:4" ht="12.75">
      <c r="C4" s="15" t="s">
        <v>8</v>
      </c>
      <c r="D4" s="16" t="s">
        <v>46</v>
      </c>
    </row>
    <row r="5" spans="3:4" ht="12.75">
      <c r="C5" s="17" t="s">
        <v>9</v>
      </c>
      <c r="D5" s="18">
        <v>1102048282</v>
      </c>
    </row>
    <row r="6" spans="3:4" ht="12.75">
      <c r="C6" s="17" t="s">
        <v>10</v>
      </c>
      <c r="D6" s="18">
        <v>110201001</v>
      </c>
    </row>
    <row r="7" spans="3:4" ht="12.75">
      <c r="C7" s="17" t="s">
        <v>11</v>
      </c>
      <c r="D7" s="19" t="s">
        <v>47</v>
      </c>
    </row>
    <row r="8" spans="3:4" ht="13.5" thickBot="1">
      <c r="C8" s="20" t="s">
        <v>18</v>
      </c>
      <c r="D8" s="21" t="s">
        <v>67</v>
      </c>
    </row>
    <row r="9" ht="13.5" hidden="1" thickBot="1"/>
    <row r="10" ht="13.5" hidden="1" thickBot="1"/>
    <row r="11" spans="3:4" ht="14.25" thickBot="1" thickTop="1">
      <c r="C11" s="11" t="s">
        <v>5</v>
      </c>
      <c r="D11" s="12" t="s">
        <v>0</v>
      </c>
    </row>
    <row r="12" spans="3:4" ht="40.5" customHeight="1" thickBot="1" thickTop="1">
      <c r="C12" s="13" t="s">
        <v>24</v>
      </c>
      <c r="D12" s="22" t="s">
        <v>48</v>
      </c>
    </row>
    <row r="13" spans="3:4" ht="12.75">
      <c r="C13" s="26" t="s">
        <v>25</v>
      </c>
      <c r="D13" s="42">
        <v>9436.82893</v>
      </c>
    </row>
    <row r="14" spans="3:4" ht="25.5">
      <c r="C14" s="27" t="s">
        <v>26</v>
      </c>
      <c r="D14" s="24">
        <f>D15+D16+D17+D18+D19+D20+D21+D22</f>
        <v>9311.82893</v>
      </c>
    </row>
    <row r="15" spans="3:4" ht="12.75">
      <c r="C15" s="27" t="s">
        <v>75</v>
      </c>
      <c r="D15" s="24">
        <v>1589.2578</v>
      </c>
    </row>
    <row r="16" spans="3:4" ht="39" customHeight="1">
      <c r="C16" s="40" t="s">
        <v>70</v>
      </c>
      <c r="D16" s="24">
        <v>588.27462</v>
      </c>
    </row>
    <row r="17" spans="3:4" ht="12.75">
      <c r="C17" s="40" t="s">
        <v>71</v>
      </c>
      <c r="D17" s="24">
        <v>1158.74999</v>
      </c>
    </row>
    <row r="18" spans="3:4" ht="12.75">
      <c r="C18" s="40" t="s">
        <v>72</v>
      </c>
      <c r="D18" s="25">
        <v>366.24745</v>
      </c>
    </row>
    <row r="19" spans="3:4" ht="27" customHeight="1">
      <c r="C19" s="40" t="s">
        <v>73</v>
      </c>
      <c r="D19" s="24">
        <v>2941.46399</v>
      </c>
    </row>
    <row r="20" spans="3:4" ht="25.5" customHeight="1">
      <c r="C20" s="40" t="s">
        <v>74</v>
      </c>
      <c r="D20" s="24">
        <v>891.26359</v>
      </c>
    </row>
    <row r="21" spans="3:4" ht="27" customHeight="1">
      <c r="C21" s="40" t="s">
        <v>76</v>
      </c>
      <c r="D21" s="24">
        <v>962.34863</v>
      </c>
    </row>
    <row r="22" spans="3:4" ht="12.75">
      <c r="C22" s="40" t="s">
        <v>77</v>
      </c>
      <c r="D22" s="24">
        <v>814.22286</v>
      </c>
    </row>
    <row r="23" spans="3:4" ht="45.75" customHeight="1" hidden="1">
      <c r="C23" s="40"/>
      <c r="D23" s="24"/>
    </row>
    <row r="24" spans="3:4" ht="18.75" customHeight="1">
      <c r="C24" s="27" t="s">
        <v>27</v>
      </c>
      <c r="D24" s="24">
        <f>D13-D14</f>
        <v>125</v>
      </c>
    </row>
    <row r="25" spans="3:4" ht="25.5">
      <c r="C25" s="27" t="s">
        <v>28</v>
      </c>
      <c r="D25" s="30"/>
    </row>
    <row r="26" spans="3:4" ht="76.5" customHeight="1">
      <c r="C26" s="28" t="s">
        <v>7</v>
      </c>
      <c r="D26" s="25" t="s">
        <v>50</v>
      </c>
    </row>
    <row r="27" spans="3:4" ht="25.5">
      <c r="C27" s="27" t="s">
        <v>29</v>
      </c>
      <c r="D27" s="25"/>
    </row>
    <row r="28" spans="3:4" ht="25.5">
      <c r="C28" s="28" t="s">
        <v>6</v>
      </c>
      <c r="D28" s="25"/>
    </row>
    <row r="29" spans="3:4" ht="38.25" customHeight="1">
      <c r="C29" s="27" t="s">
        <v>57</v>
      </c>
      <c r="D29" s="25"/>
    </row>
    <row r="30" spans="3:4" ht="26.25" thickBot="1">
      <c r="C30" s="29" t="s">
        <v>35</v>
      </c>
      <c r="D30" s="41">
        <v>365.2</v>
      </c>
    </row>
    <row r="31" spans="3:4" ht="26.25" thickBot="1">
      <c r="C31" s="23" t="s">
        <v>36</v>
      </c>
      <c r="D31" s="31">
        <v>14.21</v>
      </c>
    </row>
    <row r="32" ht="22.5" customHeight="1" hidden="1" thickTop="1"/>
    <row r="33" ht="22.5" customHeight="1" hidden="1" thickTop="1"/>
    <row r="34" spans="3:4" s="2" customFormat="1" ht="27" customHeight="1" thickTop="1">
      <c r="C34" s="80" t="s">
        <v>38</v>
      </c>
      <c r="D34" s="80"/>
    </row>
    <row r="35" spans="3:4" s="2" customFormat="1" ht="24" customHeight="1">
      <c r="C35" s="80" t="s">
        <v>39</v>
      </c>
      <c r="D35" s="80"/>
    </row>
    <row r="36" spans="3:4" s="2" customFormat="1" ht="70.5" customHeight="1">
      <c r="C36" s="80" t="s">
        <v>40</v>
      </c>
      <c r="D36" s="80"/>
    </row>
    <row r="37" spans="3:4" s="2" customFormat="1" ht="24" customHeight="1">
      <c r="C37" s="80" t="s">
        <v>41</v>
      </c>
      <c r="D37" s="80"/>
    </row>
    <row r="38" spans="3:6" s="1" customFormat="1" ht="77.25" customHeight="1">
      <c r="C38" s="3" t="s">
        <v>66</v>
      </c>
      <c r="D38" s="4"/>
      <c r="E38" s="4"/>
      <c r="F38" s="9"/>
    </row>
    <row r="39" ht="51.75" customHeight="1"/>
  </sheetData>
  <sheetProtection/>
  <mergeCells count="5">
    <mergeCell ref="C3:D3"/>
    <mergeCell ref="C34:D34"/>
    <mergeCell ref="C37:D37"/>
    <mergeCell ref="C35:D35"/>
    <mergeCell ref="C36:D36"/>
  </mergeCells>
  <printOptions/>
  <pageMargins left="0" right="0" top="0" bottom="0" header="0" footer="0"/>
  <pageSetup fitToHeight="0" fitToWidth="0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6">
      <selection activeCell="J15" sqref="J15"/>
    </sheetView>
  </sheetViews>
  <sheetFormatPr defaultColWidth="9.140625" defaultRowHeight="15"/>
  <cols>
    <col min="1" max="1" width="3.8515625" style="32" customWidth="1"/>
    <col min="2" max="2" width="53.7109375" style="32" customWidth="1"/>
    <col min="3" max="3" width="48.00390625" style="32" customWidth="1"/>
    <col min="4" max="16384" width="9.140625" style="32" customWidth="1"/>
  </cols>
  <sheetData>
    <row r="2" spans="2:3" ht="12.75">
      <c r="B2" s="82" t="s">
        <v>8</v>
      </c>
      <c r="C2" s="83" t="s">
        <v>46</v>
      </c>
    </row>
    <row r="3" spans="2:3" ht="12.75">
      <c r="B3" s="82"/>
      <c r="C3" s="83"/>
    </row>
    <row r="4" spans="2:3" ht="12.75">
      <c r="B4" s="36" t="s">
        <v>9</v>
      </c>
      <c r="C4" s="37">
        <v>1102048282</v>
      </c>
    </row>
    <row r="5" spans="2:3" ht="12.75">
      <c r="B5" s="36" t="s">
        <v>10</v>
      </c>
      <c r="C5" s="37">
        <v>110201001</v>
      </c>
    </row>
    <row r="6" spans="2:3" ht="12.75">
      <c r="B6" s="36" t="s">
        <v>11</v>
      </c>
      <c r="C6" s="37" t="s">
        <v>47</v>
      </c>
    </row>
    <row r="8" spans="2:3" ht="26.25" customHeight="1">
      <c r="B8" s="85" t="s">
        <v>51</v>
      </c>
      <c r="C8" s="85"/>
    </row>
    <row r="9" spans="2:3" ht="42.75" customHeight="1">
      <c r="B9" s="33" t="s">
        <v>30</v>
      </c>
      <c r="C9" s="37" t="s">
        <v>58</v>
      </c>
    </row>
    <row r="10" spans="2:3" ht="48" customHeight="1">
      <c r="B10" s="33" t="s">
        <v>31</v>
      </c>
      <c r="C10" s="37" t="s">
        <v>59</v>
      </c>
    </row>
    <row r="11" spans="2:3" ht="47.25" customHeight="1">
      <c r="B11" s="34" t="s">
        <v>32</v>
      </c>
      <c r="C11" s="37" t="s">
        <v>59</v>
      </c>
    </row>
    <row r="13" spans="2:3" ht="36.75" customHeight="1">
      <c r="B13" s="81" t="s">
        <v>33</v>
      </c>
      <c r="C13" s="81"/>
    </row>
    <row r="16" spans="2:3" ht="25.5">
      <c r="B16" s="38" t="s">
        <v>60</v>
      </c>
      <c r="C16" s="39" t="s">
        <v>19</v>
      </c>
    </row>
    <row r="17" spans="2:3" ht="12.75">
      <c r="B17" s="35" t="s">
        <v>20</v>
      </c>
      <c r="C17" s="35"/>
    </row>
    <row r="18" spans="2:3" ht="12.75">
      <c r="B18" s="35" t="s">
        <v>21</v>
      </c>
      <c r="C18" s="35"/>
    </row>
    <row r="19" spans="2:3" ht="12.75">
      <c r="B19" s="35" t="s">
        <v>22</v>
      </c>
      <c r="C19" s="35"/>
    </row>
    <row r="20" spans="2:3" ht="12.75">
      <c r="B20" s="35" t="s">
        <v>23</v>
      </c>
      <c r="C20" s="35"/>
    </row>
    <row r="22" spans="2:3" ht="43.5" customHeight="1">
      <c r="B22" s="86" t="s">
        <v>42</v>
      </c>
      <c r="C22" s="86"/>
    </row>
    <row r="23" spans="2:3" ht="45" customHeight="1">
      <c r="B23" s="86" t="s">
        <v>39</v>
      </c>
      <c r="C23" s="86"/>
    </row>
    <row r="24" spans="2:3" ht="12.75">
      <c r="B24" s="84" t="s">
        <v>43</v>
      </c>
      <c r="C24" s="84"/>
    </row>
    <row r="27" ht="36.75" customHeight="1">
      <c r="B27" s="3" t="s">
        <v>82</v>
      </c>
    </row>
  </sheetData>
  <sheetProtection/>
  <mergeCells count="7">
    <mergeCell ref="B13:C13"/>
    <mergeCell ref="B2:B3"/>
    <mergeCell ref="C2:C3"/>
    <mergeCell ref="B24:C24"/>
    <mergeCell ref="B8:C8"/>
    <mergeCell ref="B22:C22"/>
    <mergeCell ref="B23:C23"/>
  </mergeCells>
  <printOptions/>
  <pageMargins left="0" right="0" top="0" bottom="0" header="0" footer="0"/>
  <pageSetup fitToHeight="0" fitToWidth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42"/>
  <sheetViews>
    <sheetView zoomScalePageLayoutView="0" workbookViewId="0" topLeftCell="A43">
      <selection activeCell="A2" sqref="A2:F39"/>
    </sheetView>
  </sheetViews>
  <sheetFormatPr defaultColWidth="9.140625" defaultRowHeight="15"/>
  <cols>
    <col min="1" max="1" width="4.7109375" style="1" customWidth="1"/>
    <col min="2" max="2" width="2.8515625" style="1" customWidth="1"/>
    <col min="3" max="3" width="9.140625" style="4" customWidth="1"/>
    <col min="4" max="4" width="38.28125" style="4" customWidth="1"/>
    <col min="5" max="5" width="9.140625" style="4" customWidth="1"/>
    <col min="6" max="6" width="38.8515625" style="4" customWidth="1"/>
    <col min="7" max="16384" width="9.140625" style="1" customWidth="1"/>
  </cols>
  <sheetData>
    <row r="1" ht="6.75" customHeight="1"/>
    <row r="2" spans="3:6" s="5" customFormat="1" ht="64.5" customHeight="1">
      <c r="C2" s="77" t="s">
        <v>78</v>
      </c>
      <c r="D2" s="78"/>
      <c r="E2" s="78"/>
      <c r="F2" s="78"/>
    </row>
    <row r="3" spans="3:6" ht="24.75" customHeight="1" thickBot="1">
      <c r="C3" s="64" t="s">
        <v>53</v>
      </c>
      <c r="D3" s="65"/>
      <c r="E3" s="65"/>
      <c r="F3" s="65"/>
    </row>
    <row r="4" spans="3:6" ht="12.75">
      <c r="C4" s="66" t="s">
        <v>8</v>
      </c>
      <c r="D4" s="67"/>
      <c r="E4" s="68" t="s">
        <v>46</v>
      </c>
      <c r="F4" s="69"/>
    </row>
    <row r="5" spans="3:6" ht="12.75">
      <c r="C5" s="48" t="s">
        <v>9</v>
      </c>
      <c r="D5" s="49"/>
      <c r="E5" s="50">
        <v>1102048282</v>
      </c>
      <c r="F5" s="51"/>
    </row>
    <row r="6" spans="3:6" ht="12.75">
      <c r="C6" s="48" t="s">
        <v>10</v>
      </c>
      <c r="D6" s="49"/>
      <c r="E6" s="50">
        <v>110201001</v>
      </c>
      <c r="F6" s="51"/>
    </row>
    <row r="7" spans="3:6" ht="12.75">
      <c r="C7" s="48" t="s">
        <v>11</v>
      </c>
      <c r="D7" s="49"/>
      <c r="E7" s="50" t="s">
        <v>47</v>
      </c>
      <c r="F7" s="51"/>
    </row>
    <row r="8" spans="3:6" ht="12.75">
      <c r="C8" s="48" t="s">
        <v>45</v>
      </c>
      <c r="D8" s="49"/>
      <c r="E8" s="50" t="s">
        <v>49</v>
      </c>
      <c r="F8" s="51"/>
    </row>
    <row r="9" spans="3:6" ht="13.5" thickBot="1">
      <c r="C9" s="44" t="s">
        <v>44</v>
      </c>
      <c r="D9" s="45"/>
      <c r="E9" s="46" t="s">
        <v>62</v>
      </c>
      <c r="F9" s="47"/>
    </row>
    <row r="10" spans="3:6" ht="26.25" customHeight="1">
      <c r="C10" s="58" t="s">
        <v>1</v>
      </c>
      <c r="D10" s="59"/>
      <c r="E10" s="52" t="s">
        <v>81</v>
      </c>
      <c r="F10" s="53"/>
    </row>
    <row r="11" spans="3:6" ht="25.5" customHeight="1">
      <c r="C11" s="60" t="s">
        <v>2</v>
      </c>
      <c r="D11" s="61"/>
      <c r="E11" s="50" t="s">
        <v>54</v>
      </c>
      <c r="F11" s="51"/>
    </row>
    <row r="12" spans="3:6" ht="15">
      <c r="C12" s="62" t="s">
        <v>12</v>
      </c>
      <c r="D12" s="63"/>
      <c r="E12" s="54" t="s">
        <v>79</v>
      </c>
      <c r="F12" s="55"/>
    </row>
    <row r="13" spans="3:6" ht="13.5" thickBot="1">
      <c r="C13" s="56" t="s">
        <v>3</v>
      </c>
      <c r="D13" s="57"/>
      <c r="E13" s="46" t="s">
        <v>64</v>
      </c>
      <c r="F13" s="47"/>
    </row>
    <row r="14" spans="3:6" ht="52.5" customHeight="1" thickBot="1">
      <c r="C14" s="70" t="s">
        <v>4</v>
      </c>
      <c r="D14" s="71"/>
      <c r="E14" s="72" t="s">
        <v>83</v>
      </c>
      <c r="F14" s="73"/>
    </row>
    <row r="15" spans="3:6" ht="13.5" hidden="1" thickBot="1">
      <c r="C15" s="6"/>
      <c r="D15" s="7"/>
      <c r="E15" s="7"/>
      <c r="F15" s="8"/>
    </row>
    <row r="16" spans="3:6" ht="13.5" hidden="1" thickBot="1">
      <c r="C16" s="6"/>
      <c r="D16" s="7"/>
      <c r="E16" s="7"/>
      <c r="F16" s="8"/>
    </row>
    <row r="17" spans="3:6" ht="12.75">
      <c r="C17" s="66" t="s">
        <v>8</v>
      </c>
      <c r="D17" s="67"/>
      <c r="E17" s="68" t="s">
        <v>46</v>
      </c>
      <c r="F17" s="69"/>
    </row>
    <row r="18" spans="3:6" ht="12.75">
      <c r="C18" s="48" t="s">
        <v>9</v>
      </c>
      <c r="D18" s="49"/>
      <c r="E18" s="50">
        <v>1102048282</v>
      </c>
      <c r="F18" s="51"/>
    </row>
    <row r="19" spans="3:6" ht="12.75">
      <c r="C19" s="48" t="s">
        <v>10</v>
      </c>
      <c r="D19" s="49"/>
      <c r="E19" s="50">
        <v>110201001</v>
      </c>
      <c r="F19" s="51"/>
    </row>
    <row r="20" spans="3:6" ht="12.75">
      <c r="C20" s="48" t="s">
        <v>11</v>
      </c>
      <c r="D20" s="49"/>
      <c r="E20" s="50" t="s">
        <v>47</v>
      </c>
      <c r="F20" s="51"/>
    </row>
    <row r="21" spans="3:6" ht="12.75">
      <c r="C21" s="48" t="s">
        <v>45</v>
      </c>
      <c r="D21" s="49"/>
      <c r="E21" s="50" t="s">
        <v>49</v>
      </c>
      <c r="F21" s="51"/>
    </row>
    <row r="22" spans="3:6" ht="13.5" thickBot="1">
      <c r="C22" s="44" t="s">
        <v>44</v>
      </c>
      <c r="D22" s="45"/>
      <c r="E22" s="46" t="s">
        <v>62</v>
      </c>
      <c r="F22" s="47"/>
    </row>
    <row r="23" spans="3:6" ht="40.5" customHeight="1">
      <c r="C23" s="58" t="s">
        <v>13</v>
      </c>
      <c r="D23" s="59"/>
      <c r="E23" s="52" t="s">
        <v>55</v>
      </c>
      <c r="F23" s="53"/>
    </row>
    <row r="24" spans="3:6" ht="26.25" customHeight="1">
      <c r="C24" s="60" t="s">
        <v>2</v>
      </c>
      <c r="D24" s="61"/>
      <c r="E24" s="50" t="s">
        <v>55</v>
      </c>
      <c r="F24" s="51"/>
    </row>
    <row r="25" spans="3:6" ht="12.75">
      <c r="C25" s="62" t="s">
        <v>14</v>
      </c>
      <c r="D25" s="63"/>
      <c r="E25" s="50" t="s">
        <v>55</v>
      </c>
      <c r="F25" s="51"/>
    </row>
    <row r="26" spans="3:6" ht="13.5" thickBot="1">
      <c r="C26" s="56" t="s">
        <v>3</v>
      </c>
      <c r="D26" s="57"/>
      <c r="E26" s="46" t="s">
        <v>55</v>
      </c>
      <c r="F26" s="47"/>
    </row>
    <row r="27" spans="3:6" ht="48" customHeight="1" thickBot="1">
      <c r="C27" s="70" t="s">
        <v>15</v>
      </c>
      <c r="D27" s="71"/>
      <c r="E27" s="74" t="s">
        <v>52</v>
      </c>
      <c r="F27" s="75"/>
    </row>
    <row r="28" spans="3:6" ht="13.5" hidden="1" thickBot="1">
      <c r="C28" s="6"/>
      <c r="D28" s="7"/>
      <c r="E28" s="7"/>
      <c r="F28" s="8"/>
    </row>
    <row r="29" spans="3:6" ht="12.75">
      <c r="C29" s="66" t="s">
        <v>8</v>
      </c>
      <c r="D29" s="67"/>
      <c r="E29" s="68" t="s">
        <v>46</v>
      </c>
      <c r="F29" s="69"/>
    </row>
    <row r="30" spans="3:6" ht="12.75">
      <c r="C30" s="48" t="s">
        <v>9</v>
      </c>
      <c r="D30" s="49"/>
      <c r="E30" s="50">
        <v>1102048282</v>
      </c>
      <c r="F30" s="51"/>
    </row>
    <row r="31" spans="3:6" ht="12.75">
      <c r="C31" s="48" t="s">
        <v>10</v>
      </c>
      <c r="D31" s="49"/>
      <c r="E31" s="50">
        <v>110201001</v>
      </c>
      <c r="F31" s="51"/>
    </row>
    <row r="32" spans="3:6" ht="12.75">
      <c r="C32" s="48" t="s">
        <v>11</v>
      </c>
      <c r="D32" s="49"/>
      <c r="E32" s="50" t="s">
        <v>47</v>
      </c>
      <c r="F32" s="51"/>
    </row>
    <row r="33" spans="3:6" ht="12.75">
      <c r="C33" s="48" t="s">
        <v>45</v>
      </c>
      <c r="D33" s="49"/>
      <c r="E33" s="50" t="s">
        <v>49</v>
      </c>
      <c r="F33" s="51"/>
    </row>
    <row r="34" spans="3:6" ht="13.5" thickBot="1">
      <c r="C34" s="44" t="s">
        <v>44</v>
      </c>
      <c r="D34" s="45"/>
      <c r="E34" s="46" t="s">
        <v>62</v>
      </c>
      <c r="F34" s="47"/>
    </row>
    <row r="35" spans="3:6" ht="39.75" customHeight="1">
      <c r="C35" s="58" t="s">
        <v>17</v>
      </c>
      <c r="D35" s="59"/>
      <c r="E35" s="52" t="s">
        <v>55</v>
      </c>
      <c r="F35" s="53"/>
    </row>
    <row r="36" spans="3:6" ht="28.5" customHeight="1">
      <c r="C36" s="60" t="s">
        <v>2</v>
      </c>
      <c r="D36" s="61"/>
      <c r="E36" s="50" t="s">
        <v>55</v>
      </c>
      <c r="F36" s="51"/>
    </row>
    <row r="37" spans="3:6" ht="12.75">
      <c r="C37" s="62" t="s">
        <v>14</v>
      </c>
      <c r="D37" s="63"/>
      <c r="E37" s="50" t="s">
        <v>55</v>
      </c>
      <c r="F37" s="51"/>
    </row>
    <row r="38" spans="3:6" ht="13.5" thickBot="1">
      <c r="C38" s="56" t="s">
        <v>3</v>
      </c>
      <c r="D38" s="57"/>
      <c r="E38" s="46" t="s">
        <v>55</v>
      </c>
      <c r="F38" s="47"/>
    </row>
    <row r="39" spans="3:6" ht="39.75" customHeight="1" thickBot="1">
      <c r="C39" s="70" t="s">
        <v>16</v>
      </c>
      <c r="D39" s="71"/>
      <c r="E39" s="74" t="s">
        <v>52</v>
      </c>
      <c r="F39" s="75"/>
    </row>
    <row r="40" spans="3:6" ht="26.25" customHeight="1">
      <c r="C40" s="76" t="s">
        <v>34</v>
      </c>
      <c r="D40" s="76"/>
      <c r="E40" s="76"/>
      <c r="F40" s="76"/>
    </row>
    <row r="41" spans="3:6" ht="54.75" customHeight="1">
      <c r="C41" s="76" t="s">
        <v>37</v>
      </c>
      <c r="D41" s="76"/>
      <c r="E41" s="76"/>
      <c r="F41" s="76"/>
    </row>
    <row r="42" spans="3:6" ht="16.5" customHeight="1">
      <c r="C42" s="3" t="s">
        <v>80</v>
      </c>
      <c r="F42" s="9"/>
    </row>
  </sheetData>
  <sheetProtection/>
  <mergeCells count="70">
    <mergeCell ref="C39:D39"/>
    <mergeCell ref="E39:F39"/>
    <mergeCell ref="C40:F40"/>
    <mergeCell ref="C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6:D26"/>
    <mergeCell ref="E26:F26"/>
    <mergeCell ref="C27:D27"/>
    <mergeCell ref="E27:F27"/>
    <mergeCell ref="C29:D29"/>
    <mergeCell ref="E29:F29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2:F2"/>
    <mergeCell ref="C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</mergeCells>
  <printOptions/>
  <pageMargins left="0" right="0" top="0" bottom="0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40"/>
  <sheetViews>
    <sheetView zoomScalePageLayoutView="0" workbookViewId="0" topLeftCell="B21">
      <selection activeCell="H27" sqref="H27"/>
    </sheetView>
  </sheetViews>
  <sheetFormatPr defaultColWidth="9.140625" defaultRowHeight="15"/>
  <cols>
    <col min="1" max="1" width="2.28125" style="4" hidden="1" customWidth="1"/>
    <col min="2" max="2" width="5.00390625" style="4" customWidth="1"/>
    <col min="3" max="3" width="58.421875" style="10" customWidth="1"/>
    <col min="4" max="4" width="35.7109375" style="4" customWidth="1"/>
    <col min="5" max="6" width="9.140625" style="4" customWidth="1"/>
    <col min="7" max="7" width="11.8515625" style="4" bestFit="1" customWidth="1"/>
    <col min="8" max="16384" width="9.140625" style="4" customWidth="1"/>
  </cols>
  <sheetData>
    <row r="1" ht="12.75" hidden="1"/>
    <row r="2" ht="12.75" hidden="1"/>
    <row r="3" spans="3:4" ht="16.5" customHeight="1" thickBot="1">
      <c r="C3" s="64" t="s">
        <v>56</v>
      </c>
      <c r="D3" s="79"/>
    </row>
    <row r="4" spans="3:4" ht="12.75">
      <c r="C4" s="15" t="s">
        <v>8</v>
      </c>
      <c r="D4" s="16" t="s">
        <v>46</v>
      </c>
    </row>
    <row r="5" spans="3:4" ht="12.75">
      <c r="C5" s="17" t="s">
        <v>9</v>
      </c>
      <c r="D5" s="18">
        <v>1102048282</v>
      </c>
    </row>
    <row r="6" spans="3:4" ht="12.75">
      <c r="C6" s="17" t="s">
        <v>10</v>
      </c>
      <c r="D6" s="18">
        <v>110201001</v>
      </c>
    </row>
    <row r="7" spans="3:4" ht="12.75">
      <c r="C7" s="17" t="s">
        <v>11</v>
      </c>
      <c r="D7" s="19" t="s">
        <v>47</v>
      </c>
    </row>
    <row r="8" spans="3:4" ht="13.5" thickBot="1">
      <c r="C8" s="20" t="s">
        <v>18</v>
      </c>
      <c r="D8" s="21" t="s">
        <v>68</v>
      </c>
    </row>
    <row r="9" ht="13.5" hidden="1" thickBot="1"/>
    <row r="10" ht="13.5" hidden="1" thickBot="1"/>
    <row r="11" spans="3:4" ht="14.25" thickBot="1" thickTop="1">
      <c r="C11" s="11" t="s">
        <v>5</v>
      </c>
      <c r="D11" s="12" t="s">
        <v>0</v>
      </c>
    </row>
    <row r="12" spans="3:4" ht="40.5" customHeight="1" thickBot="1" thickTop="1">
      <c r="C12" s="13" t="s">
        <v>24</v>
      </c>
      <c r="D12" s="22" t="s">
        <v>48</v>
      </c>
    </row>
    <row r="13" spans="3:4" ht="12.75">
      <c r="C13" s="26" t="s">
        <v>25</v>
      </c>
      <c r="D13" s="42">
        <v>10380.17532</v>
      </c>
    </row>
    <row r="14" spans="3:7" ht="25.5">
      <c r="C14" s="27" t="s">
        <v>26</v>
      </c>
      <c r="D14" s="24">
        <f>D15+D16+D17+D18+D19+D20+D21+D24-0.00001</f>
        <v>10246.147130000001</v>
      </c>
      <c r="G14" s="14"/>
    </row>
    <row r="15" spans="3:4" ht="12.75">
      <c r="C15" s="27" t="s">
        <v>75</v>
      </c>
      <c r="D15" s="24">
        <v>1704.04277</v>
      </c>
    </row>
    <row r="16" spans="3:4" ht="39" customHeight="1">
      <c r="C16" s="40" t="s">
        <v>70</v>
      </c>
      <c r="D16" s="24">
        <v>630.76307</v>
      </c>
    </row>
    <row r="17" spans="3:4" ht="12.75">
      <c r="C17" s="40" t="s">
        <v>71</v>
      </c>
      <c r="D17" s="24">
        <v>1213.91434</v>
      </c>
    </row>
    <row r="18" spans="3:4" ht="12.75">
      <c r="C18" s="40" t="s">
        <v>72</v>
      </c>
      <c r="D18" s="25">
        <v>392.69986</v>
      </c>
    </row>
    <row r="19" spans="3:4" ht="27" customHeight="1">
      <c r="C19" s="40" t="s">
        <v>73</v>
      </c>
      <c r="D19" s="24">
        <v>3334.91333</v>
      </c>
    </row>
    <row r="20" spans="3:4" ht="25.5" customHeight="1">
      <c r="C20" s="40" t="s">
        <v>74</v>
      </c>
      <c r="D20" s="24">
        <v>1010.47874</v>
      </c>
    </row>
    <row r="21" spans="3:4" ht="27" customHeight="1">
      <c r="C21" s="40" t="s">
        <v>86</v>
      </c>
      <c r="D21" s="24">
        <v>1086.30449</v>
      </c>
    </row>
    <row r="22" spans="3:4" ht="18.75" customHeight="1">
      <c r="C22" s="40" t="s">
        <v>87</v>
      </c>
      <c r="D22" s="24">
        <v>372.34284</v>
      </c>
    </row>
    <row r="23" spans="3:4" ht="15.75" customHeight="1">
      <c r="C23" s="40" t="s">
        <v>88</v>
      </c>
      <c r="D23" s="24">
        <v>130.17425</v>
      </c>
    </row>
    <row r="24" spans="3:4" ht="18.75" customHeight="1">
      <c r="C24" s="40" t="s">
        <v>77</v>
      </c>
      <c r="D24" s="24">
        <v>873.03054</v>
      </c>
    </row>
    <row r="25" spans="3:4" ht="45.75" customHeight="1" hidden="1">
      <c r="C25" s="40"/>
      <c r="D25" s="24"/>
    </row>
    <row r="26" spans="3:4" ht="18.75" customHeight="1">
      <c r="C26" s="27" t="s">
        <v>27</v>
      </c>
      <c r="D26" s="24">
        <f>D13-D14</f>
        <v>134.02818999999909</v>
      </c>
    </row>
    <row r="27" spans="3:4" ht="25.5">
      <c r="C27" s="27" t="s">
        <v>28</v>
      </c>
      <c r="D27" s="43"/>
    </row>
    <row r="28" spans="3:4" ht="54.75" customHeight="1">
      <c r="C28" s="28" t="s">
        <v>7</v>
      </c>
      <c r="D28" s="25" t="s">
        <v>50</v>
      </c>
    </row>
    <row r="29" spans="3:4" ht="12.75">
      <c r="C29" s="27" t="s">
        <v>29</v>
      </c>
      <c r="D29" s="25"/>
    </row>
    <row r="30" spans="3:4" ht="12.75">
      <c r="C30" s="28" t="s">
        <v>6</v>
      </c>
      <c r="D30" s="25"/>
    </row>
    <row r="31" spans="3:4" ht="38.25" customHeight="1">
      <c r="C31" s="27" t="s">
        <v>57</v>
      </c>
      <c r="D31" s="25"/>
    </row>
    <row r="32" spans="3:4" ht="26.25" thickBot="1">
      <c r="C32" s="29" t="s">
        <v>35</v>
      </c>
      <c r="D32" s="41">
        <v>365.2</v>
      </c>
    </row>
    <row r="33" spans="3:4" ht="26.25" thickBot="1">
      <c r="C33" s="23" t="s">
        <v>36</v>
      </c>
      <c r="D33" s="31">
        <v>14.21</v>
      </c>
    </row>
    <row r="34" ht="22.5" customHeight="1" hidden="1"/>
    <row r="35" ht="22.5" customHeight="1" hidden="1" thickTop="1"/>
    <row r="36" spans="3:4" s="2" customFormat="1" ht="27" customHeight="1" thickTop="1">
      <c r="C36" s="80" t="s">
        <v>38</v>
      </c>
      <c r="D36" s="80"/>
    </row>
    <row r="37" spans="3:4" s="2" customFormat="1" ht="24" customHeight="1">
      <c r="C37" s="80" t="s">
        <v>39</v>
      </c>
      <c r="D37" s="80"/>
    </row>
    <row r="38" spans="3:4" s="2" customFormat="1" ht="70.5" customHeight="1">
      <c r="C38" s="80" t="s">
        <v>40</v>
      </c>
      <c r="D38" s="80"/>
    </row>
    <row r="39" spans="3:4" s="2" customFormat="1" ht="24" customHeight="1">
      <c r="C39" s="80" t="s">
        <v>41</v>
      </c>
      <c r="D39" s="80"/>
    </row>
    <row r="40" spans="3:6" s="1" customFormat="1" ht="54.75" customHeight="1">
      <c r="C40" s="3" t="s">
        <v>66</v>
      </c>
      <c r="D40" s="4"/>
      <c r="E40" s="4"/>
      <c r="F40" s="9"/>
    </row>
    <row r="41" ht="51.75" customHeight="1"/>
  </sheetData>
  <sheetProtection/>
  <mergeCells count="5">
    <mergeCell ref="C3:D3"/>
    <mergeCell ref="C36:D36"/>
    <mergeCell ref="C37:D37"/>
    <mergeCell ref="C38:D38"/>
    <mergeCell ref="C39:D39"/>
  </mergeCells>
  <printOptions/>
  <pageMargins left="0" right="0" top="0" bottom="0" header="0" footer="0"/>
  <pageSetup fitToHeight="0" fitToWidth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7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.421875" style="32" customWidth="1"/>
    <col min="2" max="2" width="53.7109375" style="32" customWidth="1"/>
    <col min="3" max="3" width="48.00390625" style="32" customWidth="1"/>
    <col min="4" max="16384" width="9.140625" style="32" customWidth="1"/>
  </cols>
  <sheetData>
    <row r="2" spans="2:3" ht="12.75">
      <c r="B2" s="82" t="s">
        <v>8</v>
      </c>
      <c r="C2" s="83" t="s">
        <v>46</v>
      </c>
    </row>
    <row r="3" spans="2:3" ht="12.75">
      <c r="B3" s="82"/>
      <c r="C3" s="83"/>
    </row>
    <row r="4" spans="2:3" ht="12.75">
      <c r="B4" s="36" t="s">
        <v>9</v>
      </c>
      <c r="C4" s="37">
        <v>1102048282</v>
      </c>
    </row>
    <row r="5" spans="2:3" ht="12.75">
      <c r="B5" s="36" t="s">
        <v>10</v>
      </c>
      <c r="C5" s="37">
        <v>110201001</v>
      </c>
    </row>
    <row r="6" spans="2:3" ht="12.75">
      <c r="B6" s="36" t="s">
        <v>11</v>
      </c>
      <c r="C6" s="37" t="s">
        <v>47</v>
      </c>
    </row>
    <row r="8" spans="2:3" ht="26.25" customHeight="1">
      <c r="B8" s="85" t="s">
        <v>51</v>
      </c>
      <c r="C8" s="85"/>
    </row>
    <row r="9" spans="2:3" ht="42.75" customHeight="1">
      <c r="B9" s="33" t="s">
        <v>30</v>
      </c>
      <c r="C9" s="37" t="s">
        <v>58</v>
      </c>
    </row>
    <row r="10" spans="2:3" ht="48" customHeight="1">
      <c r="B10" s="33" t="s">
        <v>31</v>
      </c>
      <c r="C10" s="37" t="s">
        <v>59</v>
      </c>
    </row>
    <row r="11" spans="2:3" ht="47.25" customHeight="1">
      <c r="B11" s="34" t="s">
        <v>32</v>
      </c>
      <c r="C11" s="37" t="s">
        <v>59</v>
      </c>
    </row>
    <row r="13" spans="2:3" ht="36.75" customHeight="1">
      <c r="B13" s="81" t="s">
        <v>33</v>
      </c>
      <c r="C13" s="81"/>
    </row>
    <row r="16" spans="2:3" ht="25.5">
      <c r="B16" s="38" t="s">
        <v>60</v>
      </c>
      <c r="C16" s="39" t="s">
        <v>19</v>
      </c>
    </row>
    <row r="17" spans="2:3" ht="12.75">
      <c r="B17" s="35" t="s">
        <v>20</v>
      </c>
      <c r="C17" s="35"/>
    </row>
    <row r="18" spans="2:3" ht="12.75">
      <c r="B18" s="35" t="s">
        <v>21</v>
      </c>
      <c r="C18" s="35"/>
    </row>
    <row r="19" spans="2:3" ht="12.75">
      <c r="B19" s="35" t="s">
        <v>22</v>
      </c>
      <c r="C19" s="35"/>
    </row>
    <row r="20" spans="2:3" ht="12.75">
      <c r="B20" s="35" t="s">
        <v>23</v>
      </c>
      <c r="C20" s="35"/>
    </row>
    <row r="22" spans="2:3" ht="43.5" customHeight="1">
      <c r="B22" s="86" t="s">
        <v>42</v>
      </c>
      <c r="C22" s="86"/>
    </row>
    <row r="23" spans="2:3" ht="45" customHeight="1">
      <c r="B23" s="86" t="s">
        <v>39</v>
      </c>
      <c r="C23" s="86"/>
    </row>
    <row r="24" spans="2:3" ht="12.75">
      <c r="B24" s="84" t="s">
        <v>43</v>
      </c>
      <c r="C24" s="84"/>
    </row>
    <row r="27" ht="36.75" customHeight="1">
      <c r="B27" s="3" t="s">
        <v>91</v>
      </c>
    </row>
  </sheetData>
  <sheetProtection/>
  <mergeCells count="7">
    <mergeCell ref="B24:C24"/>
    <mergeCell ref="B2:B3"/>
    <mergeCell ref="C2:C3"/>
    <mergeCell ref="B8:C8"/>
    <mergeCell ref="B13:C13"/>
    <mergeCell ref="B22:C22"/>
    <mergeCell ref="B23:C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F42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4.7109375" style="1" customWidth="1"/>
    <col min="2" max="2" width="2.8515625" style="1" customWidth="1"/>
    <col min="3" max="3" width="9.140625" style="4" customWidth="1"/>
    <col min="4" max="4" width="38.28125" style="4" customWidth="1"/>
    <col min="5" max="5" width="9.140625" style="4" customWidth="1"/>
    <col min="6" max="6" width="38.8515625" style="4" customWidth="1"/>
    <col min="7" max="16384" width="9.140625" style="1" customWidth="1"/>
  </cols>
  <sheetData>
    <row r="1" ht="6.75" customHeight="1"/>
    <row r="2" spans="3:6" s="5" customFormat="1" ht="64.5" customHeight="1">
      <c r="C2" s="77" t="s">
        <v>84</v>
      </c>
      <c r="D2" s="78"/>
      <c r="E2" s="78"/>
      <c r="F2" s="78"/>
    </row>
    <row r="3" spans="3:6" ht="24.75" customHeight="1" thickBot="1">
      <c r="C3" s="64" t="s">
        <v>53</v>
      </c>
      <c r="D3" s="65"/>
      <c r="E3" s="65"/>
      <c r="F3" s="65"/>
    </row>
    <row r="4" spans="3:6" ht="12.75">
      <c r="C4" s="66" t="s">
        <v>8</v>
      </c>
      <c r="D4" s="67"/>
      <c r="E4" s="68" t="s">
        <v>46</v>
      </c>
      <c r="F4" s="69"/>
    </row>
    <row r="5" spans="3:6" ht="12.75">
      <c r="C5" s="48" t="s">
        <v>9</v>
      </c>
      <c r="D5" s="49"/>
      <c r="E5" s="50">
        <v>1102048282</v>
      </c>
      <c r="F5" s="51"/>
    </row>
    <row r="6" spans="3:6" ht="12.75">
      <c r="C6" s="48" t="s">
        <v>10</v>
      </c>
      <c r="D6" s="49"/>
      <c r="E6" s="50">
        <v>110201001</v>
      </c>
      <c r="F6" s="51"/>
    </row>
    <row r="7" spans="3:6" ht="12.75">
      <c r="C7" s="48" t="s">
        <v>11</v>
      </c>
      <c r="D7" s="49"/>
      <c r="E7" s="50" t="s">
        <v>47</v>
      </c>
      <c r="F7" s="51"/>
    </row>
    <row r="8" spans="3:6" ht="12.75">
      <c r="C8" s="48" t="s">
        <v>45</v>
      </c>
      <c r="D8" s="49"/>
      <c r="E8" s="50" t="s">
        <v>49</v>
      </c>
      <c r="F8" s="51"/>
    </row>
    <row r="9" spans="3:6" ht="13.5" thickBot="1">
      <c r="C9" s="44" t="s">
        <v>44</v>
      </c>
      <c r="D9" s="45"/>
      <c r="E9" s="46" t="s">
        <v>62</v>
      </c>
      <c r="F9" s="47"/>
    </row>
    <row r="10" spans="3:6" ht="26.25" customHeight="1">
      <c r="C10" s="58" t="s">
        <v>1</v>
      </c>
      <c r="D10" s="59"/>
      <c r="E10" s="52" t="s">
        <v>81</v>
      </c>
      <c r="F10" s="53"/>
    </row>
    <row r="11" spans="3:6" ht="25.5" customHeight="1">
      <c r="C11" s="60" t="s">
        <v>2</v>
      </c>
      <c r="D11" s="61"/>
      <c r="E11" s="50" t="s">
        <v>54</v>
      </c>
      <c r="F11" s="51"/>
    </row>
    <row r="12" spans="3:6" ht="15">
      <c r="C12" s="62" t="s">
        <v>12</v>
      </c>
      <c r="D12" s="63"/>
      <c r="E12" s="54" t="s">
        <v>85</v>
      </c>
      <c r="F12" s="55"/>
    </row>
    <row r="13" spans="3:6" ht="13.5" thickBot="1">
      <c r="C13" s="56" t="s">
        <v>3</v>
      </c>
      <c r="D13" s="57"/>
      <c r="E13" s="46" t="s">
        <v>64</v>
      </c>
      <c r="F13" s="47"/>
    </row>
    <row r="14" spans="3:6" ht="52.5" customHeight="1" thickBot="1">
      <c r="C14" s="70" t="s">
        <v>4</v>
      </c>
      <c r="D14" s="71"/>
      <c r="E14" s="72" t="s">
        <v>89</v>
      </c>
      <c r="F14" s="73"/>
    </row>
    <row r="15" spans="3:6" ht="13.5" hidden="1" thickBot="1">
      <c r="C15" s="6"/>
      <c r="D15" s="7"/>
      <c r="E15" s="7"/>
      <c r="F15" s="8"/>
    </row>
    <row r="16" spans="3:6" ht="13.5" hidden="1" thickBot="1">
      <c r="C16" s="6"/>
      <c r="D16" s="7"/>
      <c r="E16" s="7"/>
      <c r="F16" s="8"/>
    </row>
    <row r="17" spans="3:6" ht="12.75">
      <c r="C17" s="66" t="s">
        <v>8</v>
      </c>
      <c r="D17" s="67"/>
      <c r="E17" s="68" t="s">
        <v>46</v>
      </c>
      <c r="F17" s="69"/>
    </row>
    <row r="18" spans="3:6" ht="12.75">
      <c r="C18" s="48" t="s">
        <v>9</v>
      </c>
      <c r="D18" s="49"/>
      <c r="E18" s="50">
        <v>1102048282</v>
      </c>
      <c r="F18" s="51"/>
    </row>
    <row r="19" spans="3:6" ht="12.75">
      <c r="C19" s="48" t="s">
        <v>10</v>
      </c>
      <c r="D19" s="49"/>
      <c r="E19" s="50">
        <v>110201001</v>
      </c>
      <c r="F19" s="51"/>
    </row>
    <row r="20" spans="3:6" ht="12.75">
      <c r="C20" s="48" t="s">
        <v>11</v>
      </c>
      <c r="D20" s="49"/>
      <c r="E20" s="50" t="s">
        <v>47</v>
      </c>
      <c r="F20" s="51"/>
    </row>
    <row r="21" spans="3:6" ht="12.75">
      <c r="C21" s="48" t="s">
        <v>45</v>
      </c>
      <c r="D21" s="49"/>
      <c r="E21" s="50" t="s">
        <v>49</v>
      </c>
      <c r="F21" s="51"/>
    </row>
    <row r="22" spans="3:6" ht="13.5" thickBot="1">
      <c r="C22" s="44" t="s">
        <v>44</v>
      </c>
      <c r="D22" s="45"/>
      <c r="E22" s="46" t="s">
        <v>62</v>
      </c>
      <c r="F22" s="47"/>
    </row>
    <row r="23" spans="3:6" ht="40.5" customHeight="1">
      <c r="C23" s="58" t="s">
        <v>13</v>
      </c>
      <c r="D23" s="59"/>
      <c r="E23" s="52" t="s">
        <v>55</v>
      </c>
      <c r="F23" s="53"/>
    </row>
    <row r="24" spans="3:6" ht="26.25" customHeight="1">
      <c r="C24" s="60" t="s">
        <v>2</v>
      </c>
      <c r="D24" s="61"/>
      <c r="E24" s="50" t="s">
        <v>55</v>
      </c>
      <c r="F24" s="51"/>
    </row>
    <row r="25" spans="3:6" ht="12.75">
      <c r="C25" s="62" t="s">
        <v>14</v>
      </c>
      <c r="D25" s="63"/>
      <c r="E25" s="50" t="s">
        <v>55</v>
      </c>
      <c r="F25" s="51"/>
    </row>
    <row r="26" spans="3:6" ht="13.5" thickBot="1">
      <c r="C26" s="56" t="s">
        <v>3</v>
      </c>
      <c r="D26" s="57"/>
      <c r="E26" s="46" t="s">
        <v>55</v>
      </c>
      <c r="F26" s="47"/>
    </row>
    <row r="27" spans="3:6" ht="48" customHeight="1" thickBot="1">
      <c r="C27" s="70" t="s">
        <v>15</v>
      </c>
      <c r="D27" s="71"/>
      <c r="E27" s="74" t="s">
        <v>52</v>
      </c>
      <c r="F27" s="75"/>
    </row>
    <row r="28" spans="3:6" ht="13.5" hidden="1" thickBot="1">
      <c r="C28" s="6"/>
      <c r="D28" s="7"/>
      <c r="E28" s="7"/>
      <c r="F28" s="8"/>
    </row>
    <row r="29" spans="3:6" ht="12.75">
      <c r="C29" s="66" t="s">
        <v>8</v>
      </c>
      <c r="D29" s="67"/>
      <c r="E29" s="68" t="s">
        <v>46</v>
      </c>
      <c r="F29" s="69"/>
    </row>
    <row r="30" spans="3:6" ht="12.75">
      <c r="C30" s="48" t="s">
        <v>9</v>
      </c>
      <c r="D30" s="49"/>
      <c r="E30" s="50">
        <v>1102048282</v>
      </c>
      <c r="F30" s="51"/>
    </row>
    <row r="31" spans="3:6" ht="12.75">
      <c r="C31" s="48" t="s">
        <v>10</v>
      </c>
      <c r="D31" s="49"/>
      <c r="E31" s="50">
        <v>110201001</v>
      </c>
      <c r="F31" s="51"/>
    </row>
    <row r="32" spans="3:6" ht="12.75">
      <c r="C32" s="48" t="s">
        <v>11</v>
      </c>
      <c r="D32" s="49"/>
      <c r="E32" s="50" t="s">
        <v>47</v>
      </c>
      <c r="F32" s="51"/>
    </row>
    <row r="33" spans="3:6" ht="12.75">
      <c r="C33" s="48" t="s">
        <v>45</v>
      </c>
      <c r="D33" s="49"/>
      <c r="E33" s="50" t="s">
        <v>49</v>
      </c>
      <c r="F33" s="51"/>
    </row>
    <row r="34" spans="3:6" ht="13.5" thickBot="1">
      <c r="C34" s="44" t="s">
        <v>44</v>
      </c>
      <c r="D34" s="45"/>
      <c r="E34" s="46" t="s">
        <v>62</v>
      </c>
      <c r="F34" s="47"/>
    </row>
    <row r="35" spans="3:6" ht="39.75" customHeight="1">
      <c r="C35" s="58" t="s">
        <v>17</v>
      </c>
      <c r="D35" s="59"/>
      <c r="E35" s="52" t="s">
        <v>55</v>
      </c>
      <c r="F35" s="53"/>
    </row>
    <row r="36" spans="3:6" ht="28.5" customHeight="1">
      <c r="C36" s="60" t="s">
        <v>2</v>
      </c>
      <c r="D36" s="61"/>
      <c r="E36" s="50" t="s">
        <v>55</v>
      </c>
      <c r="F36" s="51"/>
    </row>
    <row r="37" spans="3:6" ht="12.75">
      <c r="C37" s="62" t="s">
        <v>14</v>
      </c>
      <c r="D37" s="63"/>
      <c r="E37" s="50" t="s">
        <v>55</v>
      </c>
      <c r="F37" s="51"/>
    </row>
    <row r="38" spans="3:6" ht="13.5" thickBot="1">
      <c r="C38" s="56" t="s">
        <v>3</v>
      </c>
      <c r="D38" s="57"/>
      <c r="E38" s="46" t="s">
        <v>55</v>
      </c>
      <c r="F38" s="47"/>
    </row>
    <row r="39" spans="3:6" ht="39.75" customHeight="1" thickBot="1">
      <c r="C39" s="70" t="s">
        <v>16</v>
      </c>
      <c r="D39" s="71"/>
      <c r="E39" s="74" t="s">
        <v>52</v>
      </c>
      <c r="F39" s="75"/>
    </row>
    <row r="40" spans="3:6" ht="26.25" customHeight="1">
      <c r="C40" s="76" t="s">
        <v>34</v>
      </c>
      <c r="D40" s="76"/>
      <c r="E40" s="76"/>
      <c r="F40" s="76"/>
    </row>
    <row r="41" spans="3:6" ht="54.75" customHeight="1">
      <c r="C41" s="76" t="s">
        <v>37</v>
      </c>
      <c r="D41" s="76"/>
      <c r="E41" s="76"/>
      <c r="F41" s="76"/>
    </row>
    <row r="42" spans="3:6" ht="51" customHeight="1">
      <c r="C42" s="3" t="s">
        <v>80</v>
      </c>
      <c r="F42" s="9"/>
    </row>
  </sheetData>
  <sheetProtection/>
  <mergeCells count="70">
    <mergeCell ref="C39:D39"/>
    <mergeCell ref="E39:F39"/>
    <mergeCell ref="C40:F40"/>
    <mergeCell ref="C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6:D26"/>
    <mergeCell ref="E26:F26"/>
    <mergeCell ref="C27:D27"/>
    <mergeCell ref="E27:F27"/>
    <mergeCell ref="C29:D29"/>
    <mergeCell ref="E29:F29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2:F2"/>
    <mergeCell ref="C3:F3"/>
    <mergeCell ref="C4:D4"/>
    <mergeCell ref="E4:F4"/>
    <mergeCell ref="C5:D5"/>
    <mergeCell ref="E5:F5"/>
  </mergeCells>
  <printOptions/>
  <pageMargins left="0" right="0" top="0" bottom="0" header="0" footer="0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F40"/>
  <sheetViews>
    <sheetView zoomScalePageLayoutView="0" workbookViewId="0" topLeftCell="B3">
      <selection activeCell="C28" sqref="C28"/>
    </sheetView>
  </sheetViews>
  <sheetFormatPr defaultColWidth="9.140625" defaultRowHeight="15"/>
  <cols>
    <col min="1" max="1" width="2.28125" style="4" hidden="1" customWidth="1"/>
    <col min="2" max="2" width="5.00390625" style="4" customWidth="1"/>
    <col min="3" max="3" width="58.421875" style="10" customWidth="1"/>
    <col min="4" max="4" width="35.7109375" style="4" customWidth="1"/>
    <col min="5" max="16384" width="9.140625" style="4" customWidth="1"/>
  </cols>
  <sheetData>
    <row r="1" ht="12.75" hidden="1"/>
    <row r="2" ht="12.75" hidden="1"/>
    <row r="3" spans="3:4" ht="16.5" customHeight="1" thickBot="1">
      <c r="C3" s="64" t="s">
        <v>56</v>
      </c>
      <c r="D3" s="79"/>
    </row>
    <row r="4" spans="3:4" ht="12.75">
      <c r="C4" s="15" t="s">
        <v>8</v>
      </c>
      <c r="D4" s="16" t="s">
        <v>46</v>
      </c>
    </row>
    <row r="5" spans="3:4" ht="12.75">
      <c r="C5" s="17" t="s">
        <v>9</v>
      </c>
      <c r="D5" s="18">
        <v>1102048282</v>
      </c>
    </row>
    <row r="6" spans="3:4" ht="12.75">
      <c r="C6" s="17" t="s">
        <v>10</v>
      </c>
      <c r="D6" s="18">
        <v>110201001</v>
      </c>
    </row>
    <row r="7" spans="3:4" ht="12.75">
      <c r="C7" s="17" t="s">
        <v>11</v>
      </c>
      <c r="D7" s="19" t="s">
        <v>47</v>
      </c>
    </row>
    <row r="8" spans="3:4" ht="13.5" thickBot="1">
      <c r="C8" s="20" t="s">
        <v>18</v>
      </c>
      <c r="D8" s="21" t="s">
        <v>69</v>
      </c>
    </row>
    <row r="9" ht="13.5" hidden="1" thickBot="1"/>
    <row r="10" ht="13.5" hidden="1" thickBot="1"/>
    <row r="11" spans="3:4" ht="14.25" thickBot="1" thickTop="1">
      <c r="C11" s="11" t="s">
        <v>5</v>
      </c>
      <c r="D11" s="12" t="s">
        <v>0</v>
      </c>
    </row>
    <row r="12" spans="3:4" ht="40.5" customHeight="1" thickBot="1" thickTop="1">
      <c r="C12" s="13" t="s">
        <v>24</v>
      </c>
      <c r="D12" s="22" t="s">
        <v>48</v>
      </c>
    </row>
    <row r="13" spans="3:4" ht="12.75">
      <c r="C13" s="26" t="s">
        <v>25</v>
      </c>
      <c r="D13" s="42">
        <v>11418.22853</v>
      </c>
    </row>
    <row r="14" spans="3:4" ht="25.5">
      <c r="C14" s="27" t="s">
        <v>26</v>
      </c>
      <c r="D14" s="24">
        <f>D15+D16+D17+D18+D19+D20+D21+D24-0.00001</f>
        <v>11277.901020000001</v>
      </c>
    </row>
    <row r="15" spans="3:4" ht="12.75">
      <c r="C15" s="27" t="s">
        <v>75</v>
      </c>
      <c r="D15" s="24">
        <v>1784.13278</v>
      </c>
    </row>
    <row r="16" spans="3:4" ht="39" customHeight="1">
      <c r="C16" s="40" t="s">
        <v>70</v>
      </c>
      <c r="D16" s="24">
        <v>660.40893</v>
      </c>
    </row>
    <row r="17" spans="3:4" ht="12.75">
      <c r="C17" s="40" t="s">
        <v>71</v>
      </c>
      <c r="D17" s="24">
        <v>1213.91434</v>
      </c>
    </row>
    <row r="18" spans="3:4" ht="12.75">
      <c r="C18" s="40" t="s">
        <v>72</v>
      </c>
      <c r="D18" s="25">
        <v>411.15676</v>
      </c>
    </row>
    <row r="19" spans="3:4" ht="27" customHeight="1">
      <c r="C19" s="40" t="s">
        <v>73</v>
      </c>
      <c r="D19" s="24">
        <v>3870.15184</v>
      </c>
    </row>
    <row r="20" spans="3:4" ht="25.5" customHeight="1">
      <c r="C20" s="40" t="s">
        <v>74</v>
      </c>
      <c r="D20" s="24">
        <v>1172.65601</v>
      </c>
    </row>
    <row r="21" spans="3:4" ht="27" customHeight="1">
      <c r="C21" s="40" t="s">
        <v>86</v>
      </c>
      <c r="D21" s="24">
        <v>1251.4174</v>
      </c>
    </row>
    <row r="22" spans="3:4" ht="12.75" customHeight="1">
      <c r="C22" s="40" t="s">
        <v>87</v>
      </c>
      <c r="D22" s="24">
        <v>428.93712</v>
      </c>
    </row>
    <row r="23" spans="3:4" ht="13.5" customHeight="1">
      <c r="C23" s="40" t="s">
        <v>88</v>
      </c>
      <c r="D23" s="24">
        <v>149.96009</v>
      </c>
    </row>
    <row r="24" spans="3:4" ht="19.5" customHeight="1">
      <c r="C24" s="40" t="s">
        <v>77</v>
      </c>
      <c r="D24" s="24">
        <v>914.06297</v>
      </c>
    </row>
    <row r="25" spans="3:4" ht="45.75" customHeight="1" hidden="1">
      <c r="C25" s="40"/>
      <c r="D25" s="24"/>
    </row>
    <row r="26" spans="3:4" ht="18.75" customHeight="1">
      <c r="C26" s="27" t="s">
        <v>27</v>
      </c>
      <c r="D26" s="24">
        <f>D13-D14</f>
        <v>140.32750999999917</v>
      </c>
    </row>
    <row r="27" spans="3:4" ht="25.5">
      <c r="C27" s="27" t="s">
        <v>28</v>
      </c>
      <c r="D27" s="30"/>
    </row>
    <row r="28" spans="3:4" ht="76.5" customHeight="1">
      <c r="C28" s="28" t="s">
        <v>7</v>
      </c>
      <c r="D28" s="25" t="s">
        <v>50</v>
      </c>
    </row>
    <row r="29" spans="3:4" ht="12.75">
      <c r="C29" s="27" t="s">
        <v>29</v>
      </c>
      <c r="D29" s="25"/>
    </row>
    <row r="30" spans="3:4" ht="12.75">
      <c r="C30" s="28" t="s">
        <v>6</v>
      </c>
      <c r="D30" s="25"/>
    </row>
    <row r="31" spans="3:4" ht="38.25" customHeight="1">
      <c r="C31" s="27" t="s">
        <v>57</v>
      </c>
      <c r="D31" s="25"/>
    </row>
    <row r="32" spans="3:4" ht="26.25" thickBot="1">
      <c r="C32" s="29" t="s">
        <v>35</v>
      </c>
      <c r="D32" s="41">
        <v>365.2</v>
      </c>
    </row>
    <row r="33" spans="3:4" ht="26.25" thickBot="1">
      <c r="C33" s="23" t="s">
        <v>36</v>
      </c>
      <c r="D33" s="31">
        <v>14.21</v>
      </c>
    </row>
    <row r="34" ht="22.5" customHeight="1" hidden="1"/>
    <row r="35" ht="22.5" customHeight="1" hidden="1" thickTop="1"/>
    <row r="36" spans="3:4" s="2" customFormat="1" ht="27" customHeight="1" thickTop="1">
      <c r="C36" s="80" t="s">
        <v>38</v>
      </c>
      <c r="D36" s="80"/>
    </row>
    <row r="37" spans="3:4" s="2" customFormat="1" ht="24" customHeight="1">
      <c r="C37" s="80" t="s">
        <v>39</v>
      </c>
      <c r="D37" s="80"/>
    </row>
    <row r="38" spans="3:4" s="2" customFormat="1" ht="70.5" customHeight="1">
      <c r="C38" s="80" t="s">
        <v>40</v>
      </c>
      <c r="D38" s="80"/>
    </row>
    <row r="39" spans="3:4" s="2" customFormat="1" ht="24" customHeight="1">
      <c r="C39" s="80" t="s">
        <v>41</v>
      </c>
      <c r="D39" s="80"/>
    </row>
    <row r="40" spans="3:6" s="1" customFormat="1" ht="54" customHeight="1">
      <c r="C40" s="3" t="s">
        <v>66</v>
      </c>
      <c r="D40" s="4"/>
      <c r="E40" s="4"/>
      <c r="F40" s="9"/>
    </row>
    <row r="41" ht="51.75" customHeight="1"/>
  </sheetData>
  <sheetProtection/>
  <mergeCells count="5">
    <mergeCell ref="C3:D3"/>
    <mergeCell ref="C36:D36"/>
    <mergeCell ref="C37:D37"/>
    <mergeCell ref="C38:D38"/>
    <mergeCell ref="C39:D39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60" zoomScalePageLayoutView="0" workbookViewId="0" topLeftCell="A1">
      <selection activeCell="B28" sqref="B28"/>
    </sheetView>
  </sheetViews>
  <sheetFormatPr defaultColWidth="9.140625" defaultRowHeight="15"/>
  <cols>
    <col min="1" max="1" width="1.421875" style="32" customWidth="1"/>
    <col min="2" max="2" width="53.7109375" style="32" customWidth="1"/>
    <col min="3" max="3" width="45.57421875" style="32" customWidth="1"/>
    <col min="4" max="16384" width="9.140625" style="32" customWidth="1"/>
  </cols>
  <sheetData>
    <row r="2" spans="2:3" ht="12.75">
      <c r="B2" s="82" t="s">
        <v>8</v>
      </c>
      <c r="C2" s="83" t="s">
        <v>46</v>
      </c>
    </row>
    <row r="3" spans="2:3" ht="12.75">
      <c r="B3" s="82"/>
      <c r="C3" s="83"/>
    </row>
    <row r="4" spans="2:3" ht="12.75">
      <c r="B4" s="36" t="s">
        <v>9</v>
      </c>
      <c r="C4" s="37">
        <v>1102048282</v>
      </c>
    </row>
    <row r="5" spans="2:3" ht="12.75">
      <c r="B5" s="36" t="s">
        <v>10</v>
      </c>
      <c r="C5" s="37">
        <v>110201001</v>
      </c>
    </row>
    <row r="6" spans="2:3" ht="12.75">
      <c r="B6" s="36" t="s">
        <v>11</v>
      </c>
      <c r="C6" s="37" t="s">
        <v>47</v>
      </c>
    </row>
    <row r="8" spans="2:3" ht="26.25" customHeight="1">
      <c r="B8" s="85" t="s">
        <v>51</v>
      </c>
      <c r="C8" s="85"/>
    </row>
    <row r="9" spans="2:3" ht="42.75" customHeight="1">
      <c r="B9" s="33" t="s">
        <v>30</v>
      </c>
      <c r="C9" s="37" t="s">
        <v>58</v>
      </c>
    </row>
    <row r="10" spans="2:3" ht="48" customHeight="1">
      <c r="B10" s="33" t="s">
        <v>31</v>
      </c>
      <c r="C10" s="37" t="s">
        <v>59</v>
      </c>
    </row>
    <row r="11" spans="2:3" ht="47.25" customHeight="1">
      <c r="B11" s="34" t="s">
        <v>32</v>
      </c>
      <c r="C11" s="37" t="s">
        <v>59</v>
      </c>
    </row>
    <row r="13" spans="2:3" ht="36.75" customHeight="1">
      <c r="B13" s="81" t="s">
        <v>33</v>
      </c>
      <c r="C13" s="81"/>
    </row>
    <row r="16" spans="2:3" ht="25.5">
      <c r="B16" s="38" t="s">
        <v>60</v>
      </c>
      <c r="C16" s="39" t="s">
        <v>19</v>
      </c>
    </row>
    <row r="17" spans="2:3" ht="12.75">
      <c r="B17" s="35" t="s">
        <v>20</v>
      </c>
      <c r="C17" s="35"/>
    </row>
    <row r="18" spans="2:3" ht="12.75">
      <c r="B18" s="35" t="s">
        <v>21</v>
      </c>
      <c r="C18" s="35"/>
    </row>
    <row r="19" spans="2:3" ht="12.75">
      <c r="B19" s="35" t="s">
        <v>22</v>
      </c>
      <c r="C19" s="35"/>
    </row>
    <row r="20" spans="2:3" ht="12.75">
      <c r="B20" s="35" t="s">
        <v>23</v>
      </c>
      <c r="C20" s="35"/>
    </row>
    <row r="22" spans="2:3" ht="43.5" customHeight="1">
      <c r="B22" s="86" t="s">
        <v>42</v>
      </c>
      <c r="C22" s="86"/>
    </row>
    <row r="23" spans="2:3" ht="45" customHeight="1">
      <c r="B23" s="86" t="s">
        <v>39</v>
      </c>
      <c r="C23" s="86"/>
    </row>
    <row r="24" spans="2:3" ht="12.75">
      <c r="B24" s="84" t="s">
        <v>43</v>
      </c>
      <c r="C24" s="84"/>
    </row>
    <row r="27" ht="36.75" customHeight="1">
      <c r="B27" s="3" t="s">
        <v>90</v>
      </c>
    </row>
  </sheetData>
  <sheetProtection/>
  <mergeCells count="7">
    <mergeCell ref="B24:C24"/>
    <mergeCell ref="B2:B3"/>
    <mergeCell ref="C2:C3"/>
    <mergeCell ref="B8:C8"/>
    <mergeCell ref="B13:C13"/>
    <mergeCell ref="B22:C22"/>
    <mergeCell ref="B23:C23"/>
  </mergeCells>
  <printOptions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НачПЭО</cp:lastModifiedBy>
  <cp:lastPrinted>2014-05-14T13:22:21Z</cp:lastPrinted>
  <dcterms:created xsi:type="dcterms:W3CDTF">2010-02-17T11:39:43Z</dcterms:created>
  <dcterms:modified xsi:type="dcterms:W3CDTF">2014-05-14T13:36:33Z</dcterms:modified>
  <cp:category/>
  <cp:version/>
  <cp:contentType/>
  <cp:contentStatus/>
</cp:coreProperties>
</file>